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1475" windowHeight="8355"/>
  </bookViews>
  <sheets>
    <sheet name="ЖД Станция" sheetId="1" r:id="rId1"/>
  </sheets>
  <definedNames>
    <definedName name="_xlnm._FilterDatabase" localSheetId="0" hidden="1">'ЖД Станция'!$A$1:$O$2</definedName>
  </definedNames>
  <calcPr calcId="162913"/>
</workbook>
</file>

<file path=xl/calcChain.xml><?xml version="1.0" encoding="utf-8"?>
<calcChain xmlns="http://schemas.openxmlformats.org/spreadsheetml/2006/main">
  <c r="L2" i="1" l="1"/>
  <c r="N2" i="1" s="1"/>
  <c r="O2" i="1" s="1"/>
</calcChain>
</file>

<file path=xl/sharedStrings.xml><?xml version="1.0" encoding="utf-8"?>
<sst xmlns="http://schemas.openxmlformats.org/spreadsheetml/2006/main" count="23" uniqueCount="23">
  <si>
    <t>Город</t>
  </si>
  <si>
    <t>Вид рекламы</t>
  </si>
  <si>
    <t>Сторона</t>
  </si>
  <si>
    <t>А</t>
  </si>
  <si>
    <t>Способ показа</t>
  </si>
  <si>
    <t>Свет</t>
  </si>
  <si>
    <t>Аренда</t>
  </si>
  <si>
    <t>Формат, м.</t>
  </si>
  <si>
    <t>Вокзал</t>
  </si>
  <si>
    <t>ЖД Вокзал</t>
  </si>
  <si>
    <t>Видео</t>
  </si>
  <si>
    <t>Блок, сек.</t>
  </si>
  <si>
    <t>Ролик, сек.</t>
  </si>
  <si>
    <t>Выходов в час</t>
  </si>
  <si>
    <t>Выходов в сутки</t>
  </si>
  <si>
    <t>Период, дней</t>
  </si>
  <si>
    <t>Выходов за период</t>
  </si>
  <si>
    <t>Локация</t>
  </si>
  <si>
    <t>Да</t>
  </si>
  <si>
    <t>0.92х1.64</t>
  </si>
  <si>
    <t>Сыктывкар</t>
  </si>
  <si>
    <t>Зона досмотра</t>
  </si>
  <si>
    <t>Цифровой сити-формат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</si>
</sst>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"/>
  <sheetViews>
    <sheetView tabSelected="1" workbookViewId="0">
      <selection activeCell="F2" sqref="F2"/>
    </sheetView>
  </sheetViews>
  <sheetFormatPr defaultRowHeight="12.75" x14ac:dyDescent="0.25"/>
  <cols>
    <col min="1" max="1" width="10.5703125" style="1" customWidth="1"/>
    <col min="2" max="2" width="11.140625" style="1" customWidth="1"/>
    <col min="3" max="3" width="13.28515625" style="1" customWidth="1"/>
    <col min="4" max="4" width="20.140625" style="1" customWidth="1"/>
    <col min="5" max="5" width="12.140625" style="1" customWidth="1"/>
    <col min="6" max="6" width="14.28515625" style="1" customWidth="1"/>
    <col min="7" max="7" width="17.140625" style="1" customWidth="1"/>
    <col min="8" max="8" width="9.140625" style="1" customWidth="1"/>
    <col min="9" max="9" width="13.28515625" style="1" customWidth="1"/>
    <col min="10" max="10" width="14.28515625" style="1" customWidth="1"/>
    <col min="11" max="11" width="16.85546875" style="1" customWidth="1"/>
    <col min="12" max="12" width="18.7109375" style="1" customWidth="1"/>
    <col min="13" max="13" width="16.85546875" style="1" customWidth="1"/>
    <col min="14" max="14" width="21.5703125" style="1" customWidth="1"/>
    <col min="15" max="15" width="11.7109375" style="2" customWidth="1"/>
    <col min="16" max="16384" width="9.140625" style="1"/>
  </cols>
  <sheetData>
    <row r="1" spans="1:15" x14ac:dyDescent="0.25">
      <c r="A1" s="5" t="s">
        <v>0</v>
      </c>
      <c r="B1" s="5" t="s">
        <v>8</v>
      </c>
      <c r="C1" s="5" t="s">
        <v>17</v>
      </c>
      <c r="D1" s="5" t="s">
        <v>1</v>
      </c>
      <c r="E1" s="5" t="s">
        <v>2</v>
      </c>
      <c r="F1" s="5" t="s">
        <v>7</v>
      </c>
      <c r="G1" s="5" t="s">
        <v>4</v>
      </c>
      <c r="H1" s="5" t="s">
        <v>5</v>
      </c>
      <c r="I1" s="5" t="s">
        <v>11</v>
      </c>
      <c r="J1" s="5" t="s">
        <v>12</v>
      </c>
      <c r="K1" s="5" t="s">
        <v>13</v>
      </c>
      <c r="L1" s="5" t="s">
        <v>14</v>
      </c>
      <c r="M1" s="5" t="s">
        <v>15</v>
      </c>
      <c r="N1" s="5" t="s">
        <v>16</v>
      </c>
      <c r="O1" s="5" t="s">
        <v>6</v>
      </c>
    </row>
    <row r="2" spans="1:15" x14ac:dyDescent="0.25">
      <c r="A2" s="6" t="s">
        <v>20</v>
      </c>
      <c r="B2" s="6" t="s">
        <v>9</v>
      </c>
      <c r="C2" s="6" t="s">
        <v>21</v>
      </c>
      <c r="D2" s="6" t="s">
        <v>22</v>
      </c>
      <c r="E2" s="6" t="s">
        <v>3</v>
      </c>
      <c r="F2" s="7" t="s">
        <v>19</v>
      </c>
      <c r="G2" s="6" t="s">
        <v>10</v>
      </c>
      <c r="H2" s="6" t="s">
        <v>18</v>
      </c>
      <c r="I2" s="6">
        <v>60</v>
      </c>
      <c r="J2" s="6">
        <v>5</v>
      </c>
      <c r="K2" s="6">
        <v>60</v>
      </c>
      <c r="L2" s="6">
        <f>24*K2</f>
        <v>1440</v>
      </c>
      <c r="M2" s="6">
        <v>30</v>
      </c>
      <c r="N2" s="6">
        <f>M2*L2</f>
        <v>43200</v>
      </c>
      <c r="O2" s="4">
        <f>(0.18*N2)*J2</f>
        <v>38880</v>
      </c>
    </row>
    <row r="3" spans="1:15" x14ac:dyDescent="0.25">
      <c r="C3" s="3"/>
    </row>
  </sheetData>
  <autoFilter ref="A1:O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ЖД Станция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2026-04-19T17:55:08Z</dcterms:modified>
</cp:coreProperties>
</file>